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C8DB000-567A-4769-B230-F98E828EB7F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<sst xmlns="http://schemas.openxmlformats.org/spreadsheetml/2006/main" count="8065" uniqueCount="1828">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</sst>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1168949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9" sqref="A19:L1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69.599999999999994" customHeight="1" x14ac:dyDescent="0.25">
      <c r="A10" s="156" t="s">
        <v>315</v>
      </c>
      <c r="B10" s="157"/>
      <c r="C10" s="149" t="str">
        <f>VLOOKUP(A10,Listado!A6:R456,6,0)</f>
        <v>G. MATERIAL RODANTE Y LÍNEA AÉREA DE CONTACTO</v>
      </c>
      <c r="D10" s="149"/>
      <c r="E10" s="149"/>
      <c r="F10" s="149"/>
      <c r="G10" s="149" t="str">
        <f>VLOOKUP(A10,Listado!A6:R456,7,0)</f>
        <v>Técnico/a 2</v>
      </c>
      <c r="H10" s="149"/>
      <c r="I10" s="150" t="str">
        <f>VLOOKUP(A10,Listado!A6:R456,2,0)</f>
        <v>Técnico/a de Mantenimiento de Línea Aérea de Contacto</v>
      </c>
      <c r="J10" s="151"/>
      <c r="K10" s="149" t="str">
        <f>VLOOKUP(A10,Listado!A6:R456,11,0)</f>
        <v>Salamanca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24.2" customHeight="1" thickTop="1" thickBot="1" x14ac:dyDescent="0.3">
      <c r="A17" s="197" t="str">
        <f>VLOOKUP(A10,Listado!A6:R456,18,0)</f>
        <v>Experiencia de más de 4 años en el ámbito de mantenimiento y/o asistencia a obras de línea aérea de contacto.
Conocimientos demostrables en equipamiento de línea aérea de contacto.</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RUhIAha2K3tsODv/dSyVLs+ZXpdIceMLLIXRpRjh+ph+fjfgQMoAfmS2knSltCW70KE9pL8smfVW/uVQ/JX2iw==" saltValue="Dk3OFTNK4T738kq6tfv16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2022-10-10T16:09:28Z</dcterms:modified>
</cp:coreProperties>
</file>